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znrbt/Documents/VFSZ PROJEKTEK/VÁLTÓVAS/2026:2/Váltóvas 2026-2/"/>
    </mc:Choice>
  </mc:AlternateContent>
  <xr:revisionPtr revIDLastSave="0" documentId="13_ncr:1_{CD446093-B40E-CA4D-A413-D39270D7281E}" xr6:coauthVersionLast="47" xr6:coauthVersionMax="47" xr10:uidLastSave="{00000000-0000-0000-0000-000000000000}"/>
  <bookViews>
    <workbookView xWindow="20" yWindow="680" windowWidth="30240" windowHeight="18960" xr2:uid="{DFD61163-FA7B-4F16-8784-4C980299190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C11" i="1"/>
  <c r="C34" i="1" l="1"/>
</calcChain>
</file>

<file path=xl/sharedStrings.xml><?xml version="1.0" encoding="utf-8"?>
<sst xmlns="http://schemas.openxmlformats.org/spreadsheetml/2006/main" count="33" uniqueCount="32">
  <si>
    <t>Kiadás</t>
  </si>
  <si>
    <t>Bevétel</t>
  </si>
  <si>
    <t>Nőnapi ajándék</t>
  </si>
  <si>
    <t>Váltóvas újság</t>
  </si>
  <si>
    <t>Mikulás csomag</t>
  </si>
  <si>
    <t>Forint</t>
  </si>
  <si>
    <t>Villamos Független Szakszervezet</t>
  </si>
  <si>
    <t>Beszámoló értékelése:</t>
  </si>
  <si>
    <t>Összes bevétel</t>
  </si>
  <si>
    <t>Könyvelési díj</t>
  </si>
  <si>
    <t>Szövetségi tagdíj</t>
  </si>
  <si>
    <t>Iroda bérlet</t>
  </si>
  <si>
    <t>Generali biztosítási díj</t>
  </si>
  <si>
    <t>Szakszervezet fenntartási költsége</t>
  </si>
  <si>
    <t>Törzsgárda költsége</t>
  </si>
  <si>
    <t>Évvégi ajándék utalvány</t>
  </si>
  <si>
    <t>Bankköltség</t>
  </si>
  <si>
    <t>Összes kiadás</t>
  </si>
  <si>
    <t>2025 évi eredmény</t>
  </si>
  <si>
    <t>2025.év</t>
  </si>
  <si>
    <t>VFSZ  banki kamatbevétel</t>
  </si>
  <si>
    <t>A VFSZ a 2025. év során működését folyamatosan biztosítani tudta, gazdálkodása stabil volt.</t>
  </si>
  <si>
    <t>A szervezet kettős könyvvitelt vezető egyéb szervezetként a számviteli nyilvántartásait a hatályos jogszabályoknak megfelelően vezette.</t>
  </si>
  <si>
    <t>A 2025. évi pénzügyi beszámoló a szervezet vagyoni, pénzügyi és jövedelmi helyzetéről megbízható és valós képet ad.</t>
  </si>
  <si>
    <t>A beszámoló összeállítása a számvitelről szóló 2000. évi C. törvény, valamint a civil szervezetek gazdálkodására vonatkozó egyéb jogszabályok előírásainak figyelembevételével történt.</t>
  </si>
  <si>
    <t>A szervezet a tárgyév során feladatait folyamatosan ellátta, működési kötelezettségeinek eleget tett, gazdálkodása kiegyensúlyozott volt.</t>
  </si>
  <si>
    <t>Tömegsport támogatás</t>
  </si>
  <si>
    <t>Görögországi út és kirándulások támogatása</t>
  </si>
  <si>
    <t>Szakszervezeti tagdíj bevételek</t>
  </si>
  <si>
    <t>Egyéb bevétel</t>
  </si>
  <si>
    <t>Évvégi rendezvény költsége</t>
  </si>
  <si>
    <t>Szakszervezeti vagyon (2025.12.31.)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</si>
</sst>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0" fillId="0" borderId="1" xfId="0" applyBorder="1"/>
    <xf numFmtId="3" fontId="0" fillId="0" borderId="1" xfId="0" applyNumberFormat="1" applyBorder="1"/>
    <xf numFmtId="0" fontId="2" fillId="0" borderId="1" xfId="0" applyFont="1" applyBorder="1"/>
    <xf numFmtId="3" fontId="2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DB9400"/>
      <color rgb="FFFFC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>
        <c:manualLayout>
          <c:layoutTarget val="inner"/>
          <c:xMode val="edge"/>
          <c:yMode val="edge"/>
          <c:x val="0.32225733239022858"/>
          <c:y val="7.8125873341821903E-2"/>
          <c:w val="0.61597747283611903"/>
          <c:h val="0.87300960993205989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33411318935930784"/>
                  <c:y val="0"/>
                </c:manualLayout>
              </c:layout>
              <c:tx>
                <c:rich>
                  <a:bodyPr/>
                  <a:lstStyle/>
                  <a:p>
                    <a:fld id="{9C87D6DE-C831-4147-AA6C-37F67B134A28}" type="VALUE">
                      <a:rPr lang="en-US"/>
                      <a:pPr/>
                      <a:t>[ÉRTÉK]</a:t>
                    </a:fld>
                    <a:r>
                      <a:rPr lang="en-US"/>
                      <a:t> Ft.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2696-614A-8736-3CB0EF812F97}"/>
                </c:ext>
              </c:extLst>
            </c:dLbl>
            <c:dLbl>
              <c:idx val="1"/>
              <c:layout>
                <c:manualLayout>
                  <c:x val="-0.28485291144094832"/>
                  <c:y val="0"/>
                </c:manualLayout>
              </c:layout>
              <c:tx>
                <c:rich>
                  <a:bodyPr/>
                  <a:lstStyle/>
                  <a:p>
                    <a:fld id="{F4A16667-1097-0346-BC00-A81BF91E68F3}" type="VALUE">
                      <a:rPr lang="en-US"/>
                      <a:pPr/>
                      <a:t>[ÉRTÉK]</a:t>
                    </a:fld>
                    <a:r>
                      <a:rPr lang="en-US"/>
                      <a:t> Ft.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2696-614A-8736-3CB0EF812F97}"/>
                </c:ext>
              </c:extLst>
            </c:dLbl>
            <c:dLbl>
              <c:idx val="2"/>
              <c:layout>
                <c:manualLayout>
                  <c:x val="-0.14992258496892016"/>
                  <c:y val="0"/>
                </c:manualLayout>
              </c:layout>
              <c:tx>
                <c:rich>
                  <a:bodyPr/>
                  <a:lstStyle/>
                  <a:p>
                    <a:fld id="{EBD208D9-CC08-DA40-A76E-30641B0B305B}" type="VALUE">
                      <a:rPr lang="en-US"/>
                      <a:pPr/>
                      <a:t>[ÉRTÉK]</a:t>
                    </a:fld>
                    <a:r>
                      <a:rPr lang="en-US"/>
                      <a:t> Ft.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2696-614A-8736-3CB0EF812F97}"/>
                </c:ext>
              </c:extLst>
            </c:dLbl>
            <c:dLbl>
              <c:idx val="3"/>
              <c:layout>
                <c:manualLayout>
                  <c:x val="-0.12850507283050303"/>
                  <c:y val="-1.5423244178590619E-16"/>
                </c:manualLayout>
              </c:layout>
              <c:tx>
                <c:rich>
                  <a:bodyPr/>
                  <a:lstStyle/>
                  <a:p>
                    <a:fld id="{6230939D-8734-954A-A451-0BFA4B9F7413}" type="VALUE">
                      <a:rPr lang="en-US"/>
                      <a:pPr/>
                      <a:t>[ÉRTÉK]</a:t>
                    </a:fld>
                    <a:r>
                      <a:rPr lang="en-US"/>
                      <a:t> Ft. 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2696-614A-8736-3CB0EF812F97}"/>
                </c:ext>
              </c:extLst>
            </c:dLbl>
            <c:dLbl>
              <c:idx val="4"/>
              <c:layout>
                <c:manualLayout>
                  <c:x val="-0.1242215704028196"/>
                  <c:y val="-7.7116220892953097E-17"/>
                </c:manualLayout>
              </c:layout>
              <c:tx>
                <c:rich>
                  <a:bodyPr/>
                  <a:lstStyle/>
                  <a:p>
                    <a:fld id="{5B8B59F6-5049-0947-B667-5C45EB5D5BD6}" type="VALUE">
                      <a:rPr lang="en-US"/>
                      <a:pPr/>
                      <a:t>[ÉRTÉK]</a:t>
                    </a:fld>
                    <a:r>
                      <a:rPr lang="en-US"/>
                      <a:t> Ft.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2696-614A-8736-3CB0EF812F97}"/>
                </c:ext>
              </c:extLst>
            </c:dLbl>
            <c:dLbl>
              <c:idx val="5"/>
              <c:layout>
                <c:manualLayout>
                  <c:x val="-0.12207981918897788"/>
                  <c:y val="0"/>
                </c:manualLayout>
              </c:layout>
              <c:tx>
                <c:rich>
                  <a:bodyPr/>
                  <a:lstStyle/>
                  <a:p>
                    <a:fld id="{6B80A567-770B-EF44-A77D-7E17306D9013}" type="VALUE">
                      <a:rPr lang="en-US"/>
                      <a:pPr/>
                      <a:t>[ÉRTÉK]</a:t>
                    </a:fld>
                    <a:r>
                      <a:rPr lang="en-US"/>
                      <a:t> Ft.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2696-614A-8736-3CB0EF812F97}"/>
                </c:ext>
              </c:extLst>
            </c:dLbl>
            <c:dLbl>
              <c:idx val="6"/>
              <c:layout>
                <c:manualLayout>
                  <c:x val="-0.1177963167612944"/>
                  <c:y val="0"/>
                </c:manualLayout>
              </c:layout>
              <c:tx>
                <c:rich>
                  <a:bodyPr/>
                  <a:lstStyle/>
                  <a:p>
                    <a:fld id="{3C253557-8609-514C-8892-6CEEC5A1F6BF}" type="VALUE">
                      <a:rPr lang="en-US"/>
                      <a:pPr/>
                      <a:t>[ÉRTÉK]</a:t>
                    </a:fld>
                    <a:r>
                      <a:rPr lang="en-US"/>
                      <a:t> Ft. 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2696-614A-8736-3CB0EF812F97}"/>
                </c:ext>
              </c:extLst>
            </c:dLbl>
            <c:dLbl>
              <c:idx val="7"/>
              <c:layout>
                <c:manualLayout>
                  <c:x val="-0.11565456554745272"/>
                  <c:y val="0"/>
                </c:manualLayout>
              </c:layout>
              <c:tx>
                <c:rich>
                  <a:bodyPr/>
                  <a:lstStyle/>
                  <a:p>
                    <a:fld id="{FE68F0A2-CD46-F946-8291-9AB6CA4147E2}" type="VALUE">
                      <a:rPr lang="en-US"/>
                      <a:pPr/>
                      <a:t>[ÉRTÉK]</a:t>
                    </a:fld>
                    <a:r>
                      <a:rPr lang="en-US"/>
                      <a:t> Ft.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2696-614A-8736-3CB0EF812F97}"/>
                </c:ext>
              </c:extLst>
            </c:dLbl>
            <c:dLbl>
              <c:idx val="8"/>
              <c:layout>
                <c:manualLayout>
                  <c:x val="-8.7811799767510412E-2"/>
                  <c:y val="0"/>
                </c:manualLayout>
              </c:layout>
              <c:tx>
                <c:rich>
                  <a:bodyPr/>
                  <a:lstStyle/>
                  <a:p>
                    <a:fld id="{2E5E05FF-88AF-8748-9011-D05139ECE8A2}" type="VALUE">
                      <a:rPr lang="en-US"/>
                      <a:pPr/>
                      <a:t>[ÉRTÉK]</a:t>
                    </a:fld>
                    <a:r>
                      <a:rPr lang="en-US"/>
                      <a:t> Ft. 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2696-614A-8736-3CB0EF812F97}"/>
                </c:ext>
              </c:extLst>
            </c:dLbl>
            <c:dLbl>
              <c:idx val="9"/>
              <c:layout>
                <c:manualLayout>
                  <c:x val="-8.5670048553668665E-2"/>
                  <c:y val="-3.8558110446476549E-17"/>
                </c:manualLayout>
              </c:layout>
              <c:tx>
                <c:rich>
                  <a:bodyPr/>
                  <a:lstStyle/>
                  <a:p>
                    <a:fld id="{B21F955F-1AC9-3342-A215-FCA8637B9581}" type="VALUE">
                      <a:rPr lang="en-US"/>
                      <a:pPr/>
                      <a:t>[ÉRTÉK]</a:t>
                    </a:fld>
                    <a:r>
                      <a:rPr lang="en-US"/>
                      <a:t> Ft. 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696-614A-8736-3CB0EF812F97}"/>
                </c:ext>
              </c:extLst>
            </c:dLbl>
            <c:dLbl>
              <c:idx val="10"/>
              <c:layout>
                <c:manualLayout>
                  <c:x val="-8.3528297339826946E-2"/>
                  <c:y val="0"/>
                </c:manualLayout>
              </c:layout>
              <c:tx>
                <c:rich>
                  <a:bodyPr/>
                  <a:lstStyle/>
                  <a:p>
                    <a:fld id="{88679B87-887F-A245-8A27-ACF2154B9253}" type="VALUE">
                      <a:rPr lang="en-US"/>
                      <a:pPr/>
                      <a:t>[ÉRTÉK]</a:t>
                    </a:fld>
                    <a:r>
                      <a:rPr lang="en-US"/>
                      <a:t> Ft. 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2696-614A-8736-3CB0EF812F97}"/>
                </c:ext>
              </c:extLst>
            </c:dLbl>
            <c:dLbl>
              <c:idx val="11"/>
              <c:layout>
                <c:manualLayout>
                  <c:x val="-8.3528297339826946E-2"/>
                  <c:y val="-3.8558110446476549E-17"/>
                </c:manualLayout>
              </c:layout>
              <c:tx>
                <c:rich>
                  <a:bodyPr/>
                  <a:lstStyle/>
                  <a:p>
                    <a:fld id="{4319A8C9-5EB7-0244-BA82-4856A04825D6}" type="VALUE">
                      <a:rPr lang="en-US"/>
                      <a:pPr/>
                      <a:t>[ÉRTÉK]</a:t>
                    </a:fld>
                    <a:r>
                      <a:rPr lang="en-US"/>
                      <a:t> Ft.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2696-614A-8736-3CB0EF812F97}"/>
                </c:ext>
              </c:extLst>
            </c:dLbl>
            <c:dLbl>
              <c:idx val="12"/>
              <c:layout>
                <c:manualLayout>
                  <c:x val="-8.3528297339826946E-2"/>
                  <c:y val="0"/>
                </c:manualLayout>
              </c:layout>
              <c:tx>
                <c:rich>
                  <a:bodyPr/>
                  <a:lstStyle/>
                  <a:p>
                    <a:fld id="{B692D882-1E37-B841-A653-DD0F45931856}" type="VALUE">
                      <a:rPr lang="en-US"/>
                      <a:pPr/>
                      <a:t>[ÉRTÉK]</a:t>
                    </a:fld>
                    <a:r>
                      <a:rPr lang="en-US"/>
                      <a:t> Ft.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2696-614A-8736-3CB0EF812F97}"/>
                </c:ext>
              </c:extLst>
            </c:dLbl>
            <c:dLbl>
              <c:idx val="13"/>
              <c:layout>
                <c:manualLayout>
                  <c:x val="-7.4961292484460082E-2"/>
                  <c:y val="0"/>
                </c:manualLayout>
              </c:layout>
              <c:tx>
                <c:rich>
                  <a:bodyPr/>
                  <a:lstStyle/>
                  <a:p>
                    <a:fld id="{D5D7561E-6C49-094A-A895-A038FD4A72F0}" type="VALUE">
                      <a:rPr lang="en-US"/>
                      <a:pPr/>
                      <a:t>[ÉRTÉK]</a:t>
                    </a:fld>
                    <a:r>
                      <a:rPr lang="en-US" sz="800" b="0" i="0" u="none" strike="noStrike" kern="1200" baseline="0">
                        <a:solidFill>
                          <a:sysClr val="windowText" lastClr="000000"/>
                        </a:solidFill>
                      </a:rPr>
                      <a:t> Ft.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2696-614A-8736-3CB0EF812F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Munka1!$B$15:$B$29</c:f>
              <c:strCache>
                <c:ptCount val="14"/>
                <c:pt idx="0">
                  <c:v>Évvégi ajándék utalvány</c:v>
                </c:pt>
                <c:pt idx="1">
                  <c:v>Generali biztosítási díj</c:v>
                </c:pt>
                <c:pt idx="2">
                  <c:v>Évvégi rendezvény költsége</c:v>
                </c:pt>
                <c:pt idx="3">
                  <c:v>Váltóvas újság</c:v>
                </c:pt>
                <c:pt idx="4">
                  <c:v>Mikulás csomag</c:v>
                </c:pt>
                <c:pt idx="5">
                  <c:v>Tömegsport támogatás</c:v>
                </c:pt>
                <c:pt idx="6">
                  <c:v>Nőnapi ajándék</c:v>
                </c:pt>
                <c:pt idx="7">
                  <c:v>Görögországi út és kirándulások támogatása</c:v>
                </c:pt>
                <c:pt idx="8">
                  <c:v>Szövetségi tagdíj</c:v>
                </c:pt>
                <c:pt idx="9">
                  <c:v>Könyvelési díj</c:v>
                </c:pt>
                <c:pt idx="10">
                  <c:v>Törzsgárda költsége</c:v>
                </c:pt>
                <c:pt idx="11">
                  <c:v>Szakszervezet fenntartási költsége</c:v>
                </c:pt>
                <c:pt idx="12">
                  <c:v>Bankköltség</c:v>
                </c:pt>
                <c:pt idx="13">
                  <c:v>Iroda bérlet</c:v>
                </c:pt>
              </c:strCache>
            </c:strRef>
          </c:cat>
          <c:val>
            <c:numRef>
              <c:f>Munka1!$C$15:$C$29</c:f>
              <c:numCache>
                <c:formatCode>#,##0</c:formatCode>
                <c:ptCount val="14"/>
                <c:pt idx="0">
                  <c:v>4767945</c:v>
                </c:pt>
                <c:pt idx="1">
                  <c:v>3842000</c:v>
                </c:pt>
                <c:pt idx="2">
                  <c:v>1245476</c:v>
                </c:pt>
                <c:pt idx="3">
                  <c:v>997313</c:v>
                </c:pt>
                <c:pt idx="4">
                  <c:v>961250</c:v>
                </c:pt>
                <c:pt idx="5">
                  <c:v>818070</c:v>
                </c:pt>
                <c:pt idx="6">
                  <c:v>798502</c:v>
                </c:pt>
                <c:pt idx="7">
                  <c:v>787521</c:v>
                </c:pt>
                <c:pt idx="8">
                  <c:v>210000</c:v>
                </c:pt>
                <c:pt idx="9">
                  <c:v>180000</c:v>
                </c:pt>
                <c:pt idx="10">
                  <c:v>166846</c:v>
                </c:pt>
                <c:pt idx="11">
                  <c:v>165441</c:v>
                </c:pt>
                <c:pt idx="12">
                  <c:v>147047</c:v>
                </c:pt>
                <c:pt idx="13">
                  <c:v>85344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96-614A-8736-3CB0EF812F9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51010880"/>
        <c:axId val="451008192"/>
      </c:barChart>
      <c:catAx>
        <c:axId val="4510108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51008192"/>
        <c:crosses val="autoZero"/>
        <c:auto val="1"/>
        <c:lblAlgn val="ctr"/>
        <c:lblOffset val="100"/>
        <c:noMultiLvlLbl val="0"/>
      </c:catAx>
      <c:valAx>
        <c:axId val="451008192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451010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46796</xdr:colOff>
      <xdr:row>1</xdr:row>
      <xdr:rowOff>109200</xdr:rowOff>
    </xdr:from>
    <xdr:to>
      <xdr:col>12</xdr:col>
      <xdr:colOff>79189</xdr:colOff>
      <xdr:row>35</xdr:row>
      <xdr:rowOff>16813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7D243C6-5428-637D-C659-3BCCF5DF0F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127000</xdr:colOff>
      <xdr:row>1</xdr:row>
      <xdr:rowOff>44406</xdr:rowOff>
    </xdr:from>
    <xdr:to>
      <xdr:col>6</xdr:col>
      <xdr:colOff>217616</xdr:colOff>
      <xdr:row>35</xdr:row>
      <xdr:rowOff>95309</xdr:rowOff>
    </xdr:to>
    <xdr:sp macro="" textlink="">
      <xdr:nvSpPr>
        <xdr:cNvPr id="6" name="Téglalap 5">
          <a:extLst>
            <a:ext uri="{FF2B5EF4-FFF2-40B4-BE49-F238E27FC236}">
              <a16:creationId xmlns:a16="http://schemas.microsoft.com/office/drawing/2014/main" id="{A3F7F9C5-7005-2951-CCCC-80BF587AC032}"/>
            </a:ext>
          </a:extLst>
        </xdr:cNvPr>
        <xdr:cNvSpPr/>
      </xdr:nvSpPr>
      <xdr:spPr>
        <a:xfrm>
          <a:off x="4762944" y="230909"/>
          <a:ext cx="2293134" cy="609006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Iroda bérlet</a:t>
          </a: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Bankköltség</a:t>
          </a: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 baseline="0">
              <a:solidFill>
                <a:schemeClr val="tx1"/>
              </a:solidFill>
            </a:rPr>
            <a:t> Fenntartási költség</a:t>
          </a:r>
          <a:endParaRPr lang="hu-HU" sz="1200" b="1">
            <a:solidFill>
              <a:schemeClr val="tx1"/>
            </a:solidFill>
          </a:endParaRP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Törzsgárda költsége</a:t>
          </a: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Könyvelési díj</a:t>
          </a: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Szövetségi tagdíj</a:t>
          </a: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Görögországi út</a:t>
          </a:r>
          <a:r>
            <a:rPr lang="hu-HU" sz="1200" b="1" baseline="0">
              <a:solidFill>
                <a:schemeClr val="tx1"/>
              </a:solidFill>
            </a:rPr>
            <a:t> és kirándulások támogatása</a:t>
          </a:r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Nőnapi</a:t>
          </a:r>
          <a:r>
            <a:rPr lang="hu-HU" sz="1200" b="1" baseline="0">
              <a:solidFill>
                <a:schemeClr val="tx1"/>
              </a:solidFill>
            </a:rPr>
            <a:t> ajándék</a:t>
          </a: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Tömegsport támogatás</a:t>
          </a: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Mikulás csomag</a:t>
          </a: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Váltóvas újság</a:t>
          </a: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Évvégi rendezvény költsége</a:t>
          </a:r>
        </a:p>
        <a:p>
          <a:pPr algn="r"/>
          <a:endParaRPr lang="hu-HU" sz="1200" b="1">
            <a:solidFill>
              <a:schemeClr val="tx1"/>
            </a:solidFill>
          </a:endParaRPr>
        </a:p>
        <a:p>
          <a:pPr algn="r"/>
          <a:r>
            <a:rPr lang="hu-HU" sz="1200" b="1">
              <a:solidFill>
                <a:schemeClr val="tx1"/>
              </a:solidFill>
            </a:rPr>
            <a:t>Generali</a:t>
          </a:r>
          <a:r>
            <a:rPr lang="hu-HU" sz="1200" b="1" baseline="0">
              <a:solidFill>
                <a:schemeClr val="tx1"/>
              </a:solidFill>
            </a:rPr>
            <a:t> biztosítási díj</a:t>
          </a:r>
        </a:p>
        <a:p>
          <a:pPr algn="r"/>
          <a:endParaRPr lang="hu-HU" sz="1200" b="1" baseline="0">
            <a:solidFill>
              <a:schemeClr val="tx1"/>
            </a:solidFill>
          </a:endParaRPr>
        </a:p>
        <a:p>
          <a:pPr algn="r"/>
          <a:r>
            <a:rPr lang="hu-HU" sz="1200" b="1" baseline="0">
              <a:solidFill>
                <a:schemeClr val="tx1"/>
              </a:solidFill>
            </a:rPr>
            <a:t>Évvégi ajándék utalvány</a:t>
          </a:r>
          <a:endParaRPr lang="hu-HU" sz="12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9CD3F-4DDF-46C2-9D92-9B75EE9C7793}">
  <sheetPr>
    <pageSetUpPr fitToPage="1"/>
  </sheetPr>
  <dimension ref="A1:I44"/>
  <sheetViews>
    <sheetView tabSelected="1" topLeftCell="B1" zoomScale="132" zoomScaleNormal="100" workbookViewId="0">
      <selection activeCell="O19" sqref="O19"/>
    </sheetView>
  </sheetViews>
  <sheetFormatPr baseColWidth="10" defaultColWidth="8.83203125" defaultRowHeight="15" x14ac:dyDescent="0.2"/>
  <cols>
    <col min="2" max="2" width="37.5" customWidth="1"/>
    <col min="3" max="3" width="14.5" customWidth="1"/>
    <col min="6" max="6" width="11.1640625" customWidth="1"/>
    <col min="10" max="10" width="21.6640625" customWidth="1"/>
  </cols>
  <sheetData>
    <row r="1" spans="1:9" x14ac:dyDescent="0.2">
      <c r="A1" s="3"/>
      <c r="B1" s="5" t="s">
        <v>6</v>
      </c>
      <c r="C1" s="5"/>
    </row>
    <row r="2" spans="1:9" x14ac:dyDescent="0.2">
      <c r="A2" s="3"/>
      <c r="B2" s="3"/>
      <c r="C2" s="3" t="s">
        <v>19</v>
      </c>
    </row>
    <row r="3" spans="1:9" x14ac:dyDescent="0.2">
      <c r="A3" s="3"/>
      <c r="B3" s="3"/>
      <c r="C3" s="3"/>
    </row>
    <row r="4" spans="1:9" x14ac:dyDescent="0.2">
      <c r="A4" s="3"/>
      <c r="B4" s="5" t="s">
        <v>1</v>
      </c>
      <c r="C4" s="3" t="s">
        <v>5</v>
      </c>
    </row>
    <row r="5" spans="1:9" x14ac:dyDescent="0.2">
      <c r="A5" s="3"/>
      <c r="B5" s="3"/>
      <c r="C5" s="3"/>
    </row>
    <row r="6" spans="1:9" x14ac:dyDescent="0.2">
      <c r="A6" s="3"/>
      <c r="B6" s="8" t="s">
        <v>28</v>
      </c>
      <c r="C6" s="9">
        <v>17566740</v>
      </c>
    </row>
    <row r="7" spans="1:9" hidden="1" x14ac:dyDescent="0.2">
      <c r="A7" s="3"/>
      <c r="B7" s="9"/>
      <c r="C7" s="9"/>
    </row>
    <row r="8" spans="1:9" x14ac:dyDescent="0.2">
      <c r="A8" s="3"/>
      <c r="B8" s="8" t="s">
        <v>20</v>
      </c>
      <c r="C8" s="9">
        <v>3029019</v>
      </c>
    </row>
    <row r="9" spans="1:9" x14ac:dyDescent="0.2">
      <c r="A9" s="3"/>
      <c r="B9" s="8" t="s">
        <v>29</v>
      </c>
      <c r="C9" s="9">
        <v>618000</v>
      </c>
    </row>
    <row r="10" spans="1:9" x14ac:dyDescent="0.2">
      <c r="A10" s="3"/>
      <c r="B10" s="8"/>
      <c r="C10" s="9"/>
    </row>
    <row r="11" spans="1:9" x14ac:dyDescent="0.2">
      <c r="A11" s="3"/>
      <c r="B11" s="10" t="s">
        <v>8</v>
      </c>
      <c r="C11" s="11">
        <f>SUM(C6:C10)</f>
        <v>21213759</v>
      </c>
    </row>
    <row r="12" spans="1:9" x14ac:dyDescent="0.2">
      <c r="A12" s="3"/>
      <c r="B12" s="3"/>
      <c r="C12" s="3"/>
    </row>
    <row r="13" spans="1:9" x14ac:dyDescent="0.2">
      <c r="A13" s="3"/>
      <c r="B13" s="5" t="s">
        <v>0</v>
      </c>
      <c r="C13" s="3" t="s">
        <v>5</v>
      </c>
    </row>
    <row r="14" spans="1:9" x14ac:dyDescent="0.2">
      <c r="A14" s="3"/>
      <c r="B14" s="3"/>
      <c r="C14" s="3"/>
    </row>
    <row r="15" spans="1:9" x14ac:dyDescent="0.2">
      <c r="A15" s="3"/>
      <c r="B15" s="3" t="s">
        <v>15</v>
      </c>
      <c r="C15" s="4">
        <v>4767945</v>
      </c>
    </row>
    <row r="16" spans="1:9" x14ac:dyDescent="0.2">
      <c r="A16" s="3"/>
      <c r="B16" s="3" t="s">
        <v>12</v>
      </c>
      <c r="C16" s="4">
        <v>3842000</v>
      </c>
      <c r="I16" s="1"/>
    </row>
    <row r="17" spans="1:9" x14ac:dyDescent="0.2">
      <c r="A17" s="3"/>
      <c r="B17" s="3" t="s">
        <v>30</v>
      </c>
      <c r="C17" s="4">
        <v>1245476</v>
      </c>
    </row>
    <row r="18" spans="1:9" x14ac:dyDescent="0.2">
      <c r="A18" s="3"/>
      <c r="B18" s="3" t="s">
        <v>3</v>
      </c>
      <c r="C18" s="4">
        <v>997313</v>
      </c>
    </row>
    <row r="19" spans="1:9" x14ac:dyDescent="0.2">
      <c r="A19" s="3"/>
      <c r="B19" s="3" t="s">
        <v>4</v>
      </c>
      <c r="C19" s="4">
        <v>961250</v>
      </c>
    </row>
    <row r="20" spans="1:9" x14ac:dyDescent="0.2">
      <c r="A20" s="3"/>
      <c r="B20" s="3" t="s">
        <v>26</v>
      </c>
      <c r="C20" s="4">
        <v>818070</v>
      </c>
    </row>
    <row r="21" spans="1:9" x14ac:dyDescent="0.2">
      <c r="A21" s="3"/>
      <c r="B21" s="3" t="s">
        <v>2</v>
      </c>
      <c r="C21" s="4">
        <v>798502</v>
      </c>
    </row>
    <row r="22" spans="1:9" x14ac:dyDescent="0.2">
      <c r="A22" s="3"/>
      <c r="B22" s="3" t="s">
        <v>27</v>
      </c>
      <c r="C22" s="4">
        <v>787521</v>
      </c>
    </row>
    <row r="23" spans="1:9" x14ac:dyDescent="0.2">
      <c r="A23" s="3"/>
      <c r="B23" s="3" t="s">
        <v>10</v>
      </c>
      <c r="C23" s="4">
        <v>210000</v>
      </c>
    </row>
    <row r="24" spans="1:9" x14ac:dyDescent="0.2">
      <c r="A24" s="3"/>
      <c r="B24" s="3" t="s">
        <v>9</v>
      </c>
      <c r="C24" s="4">
        <v>180000</v>
      </c>
      <c r="I24" s="1"/>
    </row>
    <row r="25" spans="1:9" x14ac:dyDescent="0.2">
      <c r="A25" s="3"/>
      <c r="B25" s="3" t="s">
        <v>14</v>
      </c>
      <c r="C25" s="4">
        <v>166846</v>
      </c>
    </row>
    <row r="26" spans="1:9" x14ac:dyDescent="0.2">
      <c r="A26" s="3"/>
      <c r="B26" s="3" t="s">
        <v>13</v>
      </c>
      <c r="C26" s="4">
        <v>165441</v>
      </c>
    </row>
    <row r="27" spans="1:9" x14ac:dyDescent="0.2">
      <c r="A27" s="3"/>
      <c r="B27" s="3" t="s">
        <v>16</v>
      </c>
      <c r="C27" s="4">
        <v>147047</v>
      </c>
      <c r="H27" s="2"/>
    </row>
    <row r="28" spans="1:9" hidden="1" x14ac:dyDescent="0.2">
      <c r="A28" s="3"/>
      <c r="B28" s="3"/>
      <c r="C28" s="4"/>
      <c r="H28" s="1"/>
    </row>
    <row r="29" spans="1:9" x14ac:dyDescent="0.2">
      <c r="A29" s="3"/>
      <c r="B29" s="3" t="s">
        <v>11</v>
      </c>
      <c r="C29" s="4">
        <v>85344</v>
      </c>
      <c r="H29" s="1"/>
    </row>
    <row r="30" spans="1:9" x14ac:dyDescent="0.2">
      <c r="A30" s="3"/>
      <c r="B30" s="3"/>
      <c r="C30" s="4"/>
      <c r="H30" s="1"/>
    </row>
    <row r="31" spans="1:9" x14ac:dyDescent="0.2">
      <c r="A31" s="3"/>
      <c r="B31" s="5" t="s">
        <v>17</v>
      </c>
      <c r="C31" s="6">
        <f>SUM(C15:C30)</f>
        <v>15172755</v>
      </c>
      <c r="H31" s="1"/>
    </row>
    <row r="32" spans="1:9" x14ac:dyDescent="0.2">
      <c r="A32" s="3"/>
      <c r="B32" s="3"/>
      <c r="C32" s="4"/>
      <c r="H32" s="1"/>
    </row>
    <row r="33" spans="1:8" x14ac:dyDescent="0.2">
      <c r="A33" s="3"/>
      <c r="B33" s="3"/>
      <c r="C33" s="4"/>
      <c r="H33" s="1"/>
    </row>
    <row r="34" spans="1:8" x14ac:dyDescent="0.2">
      <c r="A34" s="3"/>
      <c r="B34" s="5" t="s">
        <v>18</v>
      </c>
      <c r="C34" s="6">
        <f>C11-C31</f>
        <v>6041004</v>
      </c>
    </row>
    <row r="35" spans="1:8" ht="20.25" customHeight="1" x14ac:dyDescent="0.2">
      <c r="A35" s="3"/>
      <c r="B35" s="3" t="s">
        <v>31</v>
      </c>
      <c r="C35" s="4">
        <v>64615380</v>
      </c>
    </row>
    <row r="37" spans="1:8" x14ac:dyDescent="0.2">
      <c r="A37" s="7" t="s">
        <v>7</v>
      </c>
      <c r="B37" s="7"/>
    </row>
    <row r="38" spans="1:8" x14ac:dyDescent="0.2">
      <c r="A38" t="s">
        <v>21</v>
      </c>
    </row>
    <row r="39" spans="1:8" x14ac:dyDescent="0.2">
      <c r="A39" t="s">
        <v>22</v>
      </c>
    </row>
    <row r="41" spans="1:8" x14ac:dyDescent="0.2">
      <c r="A41" t="s">
        <v>23</v>
      </c>
    </row>
    <row r="42" spans="1:8" x14ac:dyDescent="0.2">
      <c r="A42" t="s">
        <v>24</v>
      </c>
    </row>
    <row r="44" spans="1:8" x14ac:dyDescent="0.2">
      <c r="A44" t="s">
        <v>25</v>
      </c>
    </row>
  </sheetData>
  <sortState xmlns:xlrd2="http://schemas.microsoft.com/office/spreadsheetml/2017/richdata2" ref="B15:C29">
    <sortCondition descending="1" ref="C15:C29"/>
  </sortState>
  <pageMargins left="0.25" right="0.25" top="0.75" bottom="0.75" header="0.3" footer="0.3"/>
  <pageSetup paperSize="9" scale="6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pongo.m</dc:creator>
  <cp:lastModifiedBy>Szabó Norbert</cp:lastModifiedBy>
  <cp:lastPrinted>2024-02-18T11:17:03Z</cp:lastPrinted>
  <dcterms:created xsi:type="dcterms:W3CDTF">2022-02-20T11:40:27Z</dcterms:created>
  <dcterms:modified xsi:type="dcterms:W3CDTF">2026-06-03T13:23:32Z</dcterms:modified>
</cp:coreProperties>
</file>